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LA1 Soalan N.36 Bdr Utama 2019" sheetId="11" r:id="rId1"/>
  </sheets>
  <definedNames>
    <definedName name="_xlnm.Print_Area" localSheetId="0">'LA1 Soalan N.36 Bdr Utama 2019'!$A$1:$I$59</definedName>
    <definedName name="_xlnm.Print_Titles" localSheetId="0">'LA1 Soalan N.36 Bdr Utama 2019'!$1:$1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11" l="1"/>
  <c r="H58" i="11"/>
  <c r="G58" i="11"/>
  <c r="F58" i="11"/>
  <c r="I50" i="11"/>
  <c r="H50" i="11"/>
  <c r="G50" i="11"/>
  <c r="F50" i="11"/>
  <c r="I42" i="11"/>
  <c r="H42" i="11"/>
  <c r="G42" i="11"/>
  <c r="F42" i="11"/>
  <c r="I30" i="11"/>
  <c r="H30" i="11"/>
  <c r="G30" i="11"/>
  <c r="F30" i="11"/>
  <c r="I21" i="11"/>
  <c r="H21" i="11"/>
  <c r="G21" i="11"/>
  <c r="F21" i="11"/>
  <c r="I14" i="11"/>
  <c r="H14" i="11"/>
  <c r="G14" i="11"/>
  <c r="F14" i="11"/>
</calcChain>
</file>

<file path=xl/sharedStrings.xml><?xml version="1.0" encoding="utf-8"?>
<sst xmlns="http://schemas.openxmlformats.org/spreadsheetml/2006/main" count="215" uniqueCount="100">
  <si>
    <t>BIL</t>
  </si>
  <si>
    <t>PENGENDALI PROGRAM</t>
  </si>
  <si>
    <t>P.I.C</t>
  </si>
  <si>
    <t>Skim Mesra Usia Emas (SMUE)</t>
  </si>
  <si>
    <t>Skim Kesihatan Wanita (MammoSEL)</t>
  </si>
  <si>
    <t>Skim Hijrah Selangor</t>
  </si>
  <si>
    <t>Skim Bantuan Tadika Selangor (TUNAS)</t>
  </si>
  <si>
    <t>YAWAS</t>
  </si>
  <si>
    <t>HIJRAH Selangor</t>
  </si>
  <si>
    <t>Puan Siti Syazwani binti Ab Latib</t>
  </si>
  <si>
    <t>Puan Nik Azlina binti Nik Mohamad Ravi</t>
  </si>
  <si>
    <t>Sektoral, UPEN</t>
  </si>
  <si>
    <t>Puan Sharul Jinna Teng binti Shamsul Teng</t>
  </si>
  <si>
    <t>Program Pendidikan Anak-anak Pekerja Ladang</t>
  </si>
  <si>
    <t>Bas Smart Selangor</t>
  </si>
  <si>
    <t>Makro, UPEN</t>
  </si>
  <si>
    <t>SPBT, UPEN</t>
  </si>
  <si>
    <t>Skim Peduli Sihat</t>
  </si>
  <si>
    <t>Bantuan Sihat Selangor</t>
  </si>
  <si>
    <t>Hadiah Pengajian IPT</t>
  </si>
  <si>
    <t>BPSM, SUK</t>
  </si>
  <si>
    <t>Program Khas Peduli Siswa</t>
  </si>
  <si>
    <t>Program Khas Selangor Brain Bank</t>
  </si>
  <si>
    <t>Program Tuisyen Rakyat Selangor</t>
  </si>
  <si>
    <t>Program Bantuan Sekolah Negeri Selangor</t>
  </si>
  <si>
    <t>Wifi Smart Selangor</t>
  </si>
  <si>
    <t>MBI</t>
  </si>
  <si>
    <t>Skim Rumah Selangorku</t>
  </si>
  <si>
    <t>LPHS</t>
  </si>
  <si>
    <t>Bantuan Kebajikan Masyarakat (Bantuan Am)</t>
  </si>
  <si>
    <t>JKMNS</t>
  </si>
  <si>
    <t>Latihan Usahawan IT (SITEC)</t>
  </si>
  <si>
    <t xml:space="preserve">Skim Smart Sewa </t>
  </si>
  <si>
    <t>Skim Ceria (Mengecat Rumah, baiki lif)</t>
  </si>
  <si>
    <t>Puan Lina Syuhaida binti Embong</t>
  </si>
  <si>
    <t>Encik Mohd Faizal bin Abd Kadir</t>
  </si>
  <si>
    <t>Dana Usahawan Mikro Selangor</t>
  </si>
  <si>
    <t>Puan Mazidah binti Ahmad Ramli</t>
  </si>
  <si>
    <t>Perbadanan Perpustakaan Awam Selangor</t>
  </si>
  <si>
    <t>Perpustakaan Bergerak Smart Selangor</t>
  </si>
  <si>
    <t>Puan Intan Zaharah binti Saad</t>
  </si>
  <si>
    <t>KLUSTER</t>
  </si>
  <si>
    <t>KEBAJIKAN</t>
  </si>
  <si>
    <t>Pengecualian Fi Lesen Penjaja</t>
  </si>
  <si>
    <t>PENDIDIKAN</t>
  </si>
  <si>
    <t>KESIHATAN</t>
  </si>
  <si>
    <t>PERUMAHAN</t>
  </si>
  <si>
    <t>Tuisyen Online</t>
  </si>
  <si>
    <t>Encik Mohamad Syafiq bin Omar</t>
  </si>
  <si>
    <t>JUMLAH</t>
  </si>
  <si>
    <t>Skim Bantuan Asuhan Anakku Pintar  (Asuh Pintar)</t>
  </si>
  <si>
    <r>
      <t xml:space="preserve">Program Bantuan </t>
    </r>
    <r>
      <rPr>
        <i/>
        <sz val="16"/>
        <color theme="1"/>
        <rFont val="Arial"/>
        <family val="2"/>
      </rPr>
      <t xml:space="preserve">Blueprint </t>
    </r>
    <r>
      <rPr>
        <sz val="16"/>
        <color theme="1"/>
        <rFont val="Arial"/>
        <family val="2"/>
      </rPr>
      <t>Pembasmian Kemiskinan</t>
    </r>
  </si>
  <si>
    <t>9 PROGRAM</t>
  </si>
  <si>
    <t>Kasih Ibu Smart Selangor (KISS)</t>
  </si>
  <si>
    <t>IKTISASS</t>
  </si>
  <si>
    <t xml:space="preserve">Pengecualian Cukai Pintu </t>
  </si>
  <si>
    <t>Program Pemberian Bantuan Baucer untuk Rakyat Miskin Bersempena Perayaan (Jom Shopping)</t>
  </si>
  <si>
    <t>5 PROGRAM</t>
  </si>
  <si>
    <t>4 PROGRAM</t>
  </si>
  <si>
    <t xml:space="preserve">Invest Selangor </t>
  </si>
  <si>
    <t xml:space="preserve">Bantuan Bina dan Baiki Rumah </t>
  </si>
  <si>
    <t>3 PROGRAM</t>
  </si>
  <si>
    <t>8 PROGRAM</t>
  </si>
  <si>
    <t>KEKELUARGAAN</t>
  </si>
  <si>
    <t>PEKERJAAN</t>
  </si>
  <si>
    <t>Skim Rent to Own</t>
  </si>
  <si>
    <t>Puan Nur Azizah binti Md Salleh</t>
  </si>
  <si>
    <t>JUMLAH PEMOHON</t>
  </si>
  <si>
    <t>DUN BANDAR UTAMA</t>
  </si>
  <si>
    <t>SELURUH NEGERI SELANGOR</t>
  </si>
  <si>
    <t>BILANGAN PEMOHON BERJAYA BERDAFTAR</t>
  </si>
  <si>
    <t>Encik Mohd Azam bin Azmi</t>
  </si>
  <si>
    <t>Encik Azhar bin Ahmad Kharman Shah</t>
  </si>
  <si>
    <t>Encik Mohd Fadhlie bin Khamis</t>
  </si>
  <si>
    <t>Puan Noor Syazana binti Marjuni</t>
  </si>
  <si>
    <t>Encik Muhamad Syafiq bin Omar</t>
  </si>
  <si>
    <t>Puan Norhidayah binti Mohd Nor</t>
  </si>
  <si>
    <t>Encik Nazirul Amri bin Ibrahim</t>
  </si>
  <si>
    <t>Puan Shara Suliana binti Saamah</t>
  </si>
  <si>
    <t>Encik Rufandy bin Shamsuddin</t>
  </si>
  <si>
    <t>Encik Mohd Azreen bin Ariffin</t>
  </si>
  <si>
    <t>Encik Mohd Azwan bin Mohd Maasom</t>
  </si>
  <si>
    <t>Encik Mohd Nata bin Muhamad</t>
  </si>
  <si>
    <t>Encik Norhanizan bin Sahib</t>
  </si>
  <si>
    <t xml:space="preserve"> PROGRAM INISIATIF PEDULI RAKYAT (IPR) NEGERI SELANGOR
(bermula 1 Januari 2019 sehingga 31 Disember 2019)
</t>
  </si>
  <si>
    <t xml:space="preserve">Tidak Berkaitan 
(Bas Smart Selangor tidak beroperasi di kawasan MBPJ disebabkan MPBJ mempunyai perkhidmatan bas percuma sendiri iaitu PJCity Bus)
</t>
  </si>
  <si>
    <t>Tiada statistik mengikut DUN</t>
  </si>
  <si>
    <t>Tidak Berkaitan 
(Pengguna Bas Smart Selangor adalah Umum)
Jumlah Pengguna bagi tempoh 1 JANUARI 2019 hingga 31 DISEMBER 2019 :
15,612,196 Pengguna</t>
  </si>
  <si>
    <t>Tiada data khusus kerana pemohon yang memohon bantuan adalah secara umum (keluarga miskin, warga emas, OKU yang berkelayakan)</t>
  </si>
  <si>
    <t>Permohonan dan penyaluran peruntukan  adalah melalui Pejabat Daerah/Tanah dan bukannya melalui DUN. Oleh yang demikian, data maklumat penerima adalah mengikut daerah sahaja</t>
  </si>
  <si>
    <t>Tiada maklumat</t>
  </si>
  <si>
    <t>TIADA PERUNTUKAN</t>
  </si>
  <si>
    <t>196 buah sekolah</t>
  </si>
  <si>
    <t>10,056 murid</t>
  </si>
  <si>
    <t>4 buah sekolah</t>
  </si>
  <si>
    <t>136 murid</t>
  </si>
  <si>
    <t>Tiada Rekod Mengikut DUN</t>
  </si>
  <si>
    <t>Insentif Generasi Muda Selangor (iGems)</t>
  </si>
  <si>
    <t>TIADA MAKLUM BALAS</t>
  </si>
  <si>
    <t>Skim Air Darul Ehsan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</si>
</sst>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sz val="16"/>
      <name val="Arial"/>
      <family val="2"/>
    </font>
    <font>
      <i/>
      <sz val="16"/>
      <color theme="1"/>
      <name val="Arial"/>
      <family val="2"/>
    </font>
    <font>
      <b/>
      <u/>
      <sz val="22"/>
      <color theme="1"/>
      <name val="Arial"/>
      <family val="2"/>
    </font>
    <font>
      <sz val="1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0" xfId="0" applyFont="1" applyFill="1"/>
    <xf numFmtId="0" fontId="1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3" fontId="4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3" fontId="5" fillId="10" borderId="12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5" fillId="10" borderId="12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3" fontId="5" fillId="10" borderId="12" xfId="0" applyNumberFormat="1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textRotation="90" wrapText="1"/>
    </xf>
    <xf numFmtId="0" fontId="6" fillId="8" borderId="17" xfId="0" applyFont="1" applyFill="1" applyBorder="1" applyAlignment="1">
      <alignment horizontal="center" vertical="center" textRotation="90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textRotation="90" wrapText="1"/>
    </xf>
    <xf numFmtId="0" fontId="6" fillId="7" borderId="3" xfId="0" applyFont="1" applyFill="1" applyBorder="1" applyAlignment="1">
      <alignment horizontal="center" vertical="center" textRotation="90" wrapText="1"/>
    </xf>
    <xf numFmtId="0" fontId="6" fillId="7" borderId="17" xfId="0" applyFont="1" applyFill="1" applyBorder="1" applyAlignment="1">
      <alignment horizontal="center" vertical="center" textRotation="90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textRotation="90" wrapText="1"/>
    </xf>
    <xf numFmtId="0" fontId="6" fillId="4" borderId="5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textRotation="90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textRotation="90" wrapText="1"/>
    </xf>
    <xf numFmtId="0" fontId="6" fillId="6" borderId="3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CCFF"/>
      <color rgb="FFFFFFCC"/>
      <color rgb="FFFFFF00"/>
      <color rgb="FFFFCCCC"/>
      <color rgb="FF00D05E"/>
      <color rgb="FF6666FF"/>
      <color rgb="FF3333FF"/>
      <color rgb="FFFF99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BreakPreview" zoomScale="60" zoomScaleNormal="55" zoomScalePageLayoutView="56" workbookViewId="0">
      <selection activeCell="C7" sqref="C7"/>
    </sheetView>
  </sheetViews>
  <sheetFormatPr defaultColWidth="8.7109375" defaultRowHeight="20.25" x14ac:dyDescent="0.25"/>
  <cols>
    <col min="1" max="1" width="15.7109375" style="1" customWidth="1"/>
    <col min="2" max="2" width="8.85546875" style="2" customWidth="1"/>
    <col min="3" max="3" width="46" style="2" customWidth="1"/>
    <col min="4" max="4" width="24.42578125" style="2" hidden="1" customWidth="1"/>
    <col min="5" max="5" width="45.28515625" style="2" hidden="1" customWidth="1"/>
    <col min="6" max="6" width="32" style="65" customWidth="1"/>
    <col min="7" max="7" width="25.7109375" style="65" customWidth="1"/>
    <col min="8" max="8" width="32" style="65" customWidth="1"/>
    <col min="9" max="9" width="25.7109375" style="65" customWidth="1"/>
    <col min="10" max="16384" width="8.7109375" style="2"/>
  </cols>
  <sheetData>
    <row r="1" spans="1:9" ht="65.099999999999994" customHeight="1" x14ac:dyDescent="0.35">
      <c r="A1" s="126" t="s">
        <v>84</v>
      </c>
      <c r="B1" s="126"/>
      <c r="C1" s="126"/>
      <c r="D1" s="126"/>
      <c r="E1" s="126"/>
      <c r="F1" s="126"/>
      <c r="G1" s="126"/>
      <c r="H1" s="126"/>
      <c r="I1" s="126"/>
    </row>
    <row r="2" spans="1:9" ht="15" customHeight="1" thickBot="1" x14ac:dyDescent="0.4"/>
    <row r="3" spans="1:9" s="7" customFormat="1" ht="39" customHeight="1" x14ac:dyDescent="0.3">
      <c r="A3" s="127" t="s">
        <v>41</v>
      </c>
      <c r="B3" s="127" t="s">
        <v>0</v>
      </c>
      <c r="C3" s="129" t="s">
        <v>52</v>
      </c>
      <c r="D3" s="127" t="s">
        <v>1</v>
      </c>
      <c r="E3" s="129" t="s">
        <v>2</v>
      </c>
      <c r="F3" s="72" t="s">
        <v>69</v>
      </c>
      <c r="G3" s="72"/>
      <c r="H3" s="72" t="s">
        <v>68</v>
      </c>
      <c r="I3" s="72"/>
    </row>
    <row r="4" spans="1:9" s="7" customFormat="1" ht="90.95" customHeight="1" thickBot="1" x14ac:dyDescent="0.35">
      <c r="A4" s="128"/>
      <c r="B4" s="128"/>
      <c r="C4" s="130"/>
      <c r="D4" s="128"/>
      <c r="E4" s="130"/>
      <c r="F4" s="62" t="s">
        <v>67</v>
      </c>
      <c r="G4" s="62" t="s">
        <v>70</v>
      </c>
      <c r="H4" s="62" t="s">
        <v>67</v>
      </c>
      <c r="I4" s="62" t="s">
        <v>70</v>
      </c>
    </row>
    <row r="5" spans="1:9" s="3" customFormat="1" ht="53.25" customHeight="1" thickBot="1" x14ac:dyDescent="0.3">
      <c r="A5" s="109" t="s">
        <v>42</v>
      </c>
      <c r="B5" s="9">
        <v>1</v>
      </c>
      <c r="C5" s="46" t="s">
        <v>53</v>
      </c>
      <c r="D5" s="15" t="s">
        <v>11</v>
      </c>
      <c r="E5" s="57" t="s">
        <v>12</v>
      </c>
      <c r="F5" s="59">
        <v>61923</v>
      </c>
      <c r="G5" s="59">
        <v>12078</v>
      </c>
      <c r="H5" s="60">
        <v>72</v>
      </c>
      <c r="I5" s="60">
        <v>50</v>
      </c>
    </row>
    <row r="6" spans="1:9" s="3" customFormat="1" ht="156.6" customHeight="1" thickBot="1" x14ac:dyDescent="0.3">
      <c r="A6" s="110"/>
      <c r="B6" s="10">
        <v>2</v>
      </c>
      <c r="C6" s="47" t="s">
        <v>14</v>
      </c>
      <c r="D6" s="15" t="s">
        <v>15</v>
      </c>
      <c r="E6" s="28" t="s">
        <v>10</v>
      </c>
      <c r="F6" s="123" t="s">
        <v>87</v>
      </c>
      <c r="G6" s="124"/>
      <c r="H6" s="125" t="s">
        <v>85</v>
      </c>
      <c r="I6" s="82"/>
    </row>
    <row r="7" spans="1:9" s="3" customFormat="1" ht="53.25" customHeight="1" thickBot="1" x14ac:dyDescent="0.3">
      <c r="A7" s="110"/>
      <c r="B7" s="9">
        <v>3</v>
      </c>
      <c r="C7" s="48" t="s">
        <v>99</v>
      </c>
      <c r="D7" s="15" t="s">
        <v>15</v>
      </c>
      <c r="E7" s="27" t="s">
        <v>37</v>
      </c>
      <c r="F7" s="80" t="s">
        <v>98</v>
      </c>
      <c r="G7" s="81"/>
      <c r="H7" s="81"/>
      <c r="I7" s="82"/>
    </row>
    <row r="8" spans="1:9" s="3" customFormat="1" ht="53.25" customHeight="1" thickBot="1" x14ac:dyDescent="0.3">
      <c r="A8" s="110"/>
      <c r="B8" s="9">
        <v>4</v>
      </c>
      <c r="C8" s="49" t="s">
        <v>25</v>
      </c>
      <c r="D8" s="9" t="s">
        <v>26</v>
      </c>
      <c r="E8" s="28" t="s">
        <v>72</v>
      </c>
      <c r="F8" s="80" t="s">
        <v>98</v>
      </c>
      <c r="G8" s="81"/>
      <c r="H8" s="81"/>
      <c r="I8" s="82"/>
    </row>
    <row r="9" spans="1:9" s="3" customFormat="1" ht="168" customHeight="1" thickBot="1" x14ac:dyDescent="0.3">
      <c r="A9" s="110"/>
      <c r="B9" s="9">
        <v>5</v>
      </c>
      <c r="C9" s="50" t="s">
        <v>29</v>
      </c>
      <c r="D9" s="9" t="s">
        <v>30</v>
      </c>
      <c r="E9" s="27" t="s">
        <v>73</v>
      </c>
      <c r="F9" s="63" t="s">
        <v>88</v>
      </c>
      <c r="G9" s="59">
        <v>4844</v>
      </c>
      <c r="H9" s="63" t="s">
        <v>88</v>
      </c>
      <c r="I9" s="59">
        <v>12</v>
      </c>
    </row>
    <row r="10" spans="1:9" s="3" customFormat="1" ht="53.25" customHeight="1" thickBot="1" x14ac:dyDescent="0.3">
      <c r="A10" s="110"/>
      <c r="B10" s="9">
        <v>6</v>
      </c>
      <c r="C10" s="49" t="s">
        <v>55</v>
      </c>
      <c r="D10" s="15" t="s">
        <v>16</v>
      </c>
      <c r="E10" s="28" t="s">
        <v>40</v>
      </c>
      <c r="F10" s="59">
        <v>419176</v>
      </c>
      <c r="G10" s="59">
        <v>419176</v>
      </c>
      <c r="H10" s="64" t="s">
        <v>86</v>
      </c>
      <c r="I10" s="64" t="s">
        <v>86</v>
      </c>
    </row>
    <row r="11" spans="1:9" s="3" customFormat="1" ht="53.25" customHeight="1" thickBot="1" x14ac:dyDescent="0.3">
      <c r="A11" s="110"/>
      <c r="B11" s="9">
        <v>7</v>
      </c>
      <c r="C11" s="49" t="s">
        <v>43</v>
      </c>
      <c r="D11" s="15" t="s">
        <v>16</v>
      </c>
      <c r="E11" s="27" t="s">
        <v>74</v>
      </c>
      <c r="F11" s="80" t="s">
        <v>98</v>
      </c>
      <c r="G11" s="81"/>
      <c r="H11" s="81"/>
      <c r="I11" s="82"/>
    </row>
    <row r="12" spans="1:9" s="3" customFormat="1" ht="53.25" customHeight="1" thickBot="1" x14ac:dyDescent="0.3">
      <c r="A12" s="110"/>
      <c r="B12" s="9">
        <v>8</v>
      </c>
      <c r="C12" s="48" t="s">
        <v>60</v>
      </c>
      <c r="D12" s="9" t="s">
        <v>11</v>
      </c>
      <c r="E12" s="27" t="s">
        <v>75</v>
      </c>
      <c r="F12" s="80" t="s">
        <v>98</v>
      </c>
      <c r="G12" s="81"/>
      <c r="H12" s="81"/>
      <c r="I12" s="82"/>
    </row>
    <row r="13" spans="1:9" s="3" customFormat="1" ht="89.25" customHeight="1" thickBot="1" x14ac:dyDescent="0.3">
      <c r="A13" s="110"/>
      <c r="B13" s="9">
        <v>9</v>
      </c>
      <c r="C13" s="51" t="s">
        <v>56</v>
      </c>
      <c r="D13" s="9" t="s">
        <v>11</v>
      </c>
      <c r="E13" s="37" t="s">
        <v>76</v>
      </c>
      <c r="F13" s="59">
        <v>84000</v>
      </c>
      <c r="G13" s="59">
        <v>82014</v>
      </c>
      <c r="H13" s="59">
        <v>1600</v>
      </c>
      <c r="I13" s="60">
        <v>932</v>
      </c>
    </row>
    <row r="14" spans="1:9" s="4" customFormat="1" ht="50.45" hidden="1" customHeight="1" thickBot="1" x14ac:dyDescent="0.45">
      <c r="A14" s="111"/>
      <c r="B14" s="112" t="s">
        <v>49</v>
      </c>
      <c r="C14" s="113"/>
      <c r="D14" s="12"/>
      <c r="E14" s="13"/>
      <c r="F14" s="66">
        <f>SUM(F5:F13)</f>
        <v>565099</v>
      </c>
      <c r="G14" s="66">
        <f t="shared" ref="G14:I14" si="0">SUM(G5:G13)</f>
        <v>518112</v>
      </c>
      <c r="H14" s="66">
        <f t="shared" si="0"/>
        <v>1672</v>
      </c>
      <c r="I14" s="66">
        <f t="shared" si="0"/>
        <v>994</v>
      </c>
    </row>
    <row r="15" spans="1:9" s="3" customFormat="1" ht="50.45" customHeight="1" thickBot="1" x14ac:dyDescent="0.3">
      <c r="A15" s="6"/>
      <c r="B15" s="23"/>
      <c r="C15" s="24"/>
      <c r="D15" s="14"/>
      <c r="E15" s="25"/>
      <c r="F15" s="59"/>
      <c r="G15" s="59"/>
      <c r="H15" s="59"/>
      <c r="I15" s="59"/>
    </row>
    <row r="16" spans="1:9" s="7" customFormat="1" ht="39" customHeight="1" x14ac:dyDescent="0.3">
      <c r="A16" s="119" t="s">
        <v>41</v>
      </c>
      <c r="B16" s="119" t="s">
        <v>0</v>
      </c>
      <c r="C16" s="121" t="s">
        <v>61</v>
      </c>
      <c r="D16" s="119" t="s">
        <v>1</v>
      </c>
      <c r="E16" s="121" t="s">
        <v>2</v>
      </c>
      <c r="F16" s="72" t="s">
        <v>69</v>
      </c>
      <c r="G16" s="72"/>
      <c r="H16" s="72" t="s">
        <v>68</v>
      </c>
      <c r="I16" s="72"/>
    </row>
    <row r="17" spans="1:9" s="7" customFormat="1" ht="39" customHeight="1" thickBot="1" x14ac:dyDescent="0.35">
      <c r="A17" s="120"/>
      <c r="B17" s="120"/>
      <c r="C17" s="122"/>
      <c r="D17" s="120"/>
      <c r="E17" s="122"/>
      <c r="F17" s="62" t="s">
        <v>67</v>
      </c>
      <c r="G17" s="62" t="s">
        <v>70</v>
      </c>
      <c r="H17" s="62" t="s">
        <v>67</v>
      </c>
      <c r="I17" s="62" t="s">
        <v>70</v>
      </c>
    </row>
    <row r="18" spans="1:9" s="3" customFormat="1" ht="53.25" customHeight="1" thickBot="1" x14ac:dyDescent="0.3">
      <c r="A18" s="114" t="s">
        <v>45</v>
      </c>
      <c r="B18" s="40">
        <v>10</v>
      </c>
      <c r="C18" s="42" t="s">
        <v>17</v>
      </c>
      <c r="D18" s="41" t="s">
        <v>16</v>
      </c>
      <c r="E18" s="36" t="s">
        <v>77</v>
      </c>
      <c r="F18" s="59">
        <v>59780</v>
      </c>
      <c r="G18" s="59">
        <v>59780</v>
      </c>
      <c r="H18" s="59">
        <v>563</v>
      </c>
      <c r="I18" s="59">
        <v>563</v>
      </c>
    </row>
    <row r="19" spans="1:9" s="3" customFormat="1" ht="53.25" customHeight="1" thickBot="1" x14ac:dyDescent="0.3">
      <c r="A19" s="115"/>
      <c r="B19" s="35">
        <v>11</v>
      </c>
      <c r="C19" s="52" t="s">
        <v>18</v>
      </c>
      <c r="D19" s="39" t="s">
        <v>16</v>
      </c>
      <c r="E19" s="36" t="s">
        <v>77</v>
      </c>
      <c r="F19" s="59">
        <v>4059</v>
      </c>
      <c r="G19" s="59">
        <v>2168</v>
      </c>
      <c r="H19" s="64" t="s">
        <v>86</v>
      </c>
      <c r="I19" s="64" t="s">
        <v>86</v>
      </c>
    </row>
    <row r="20" spans="1:9" s="3" customFormat="1" ht="53.25" customHeight="1" thickBot="1" x14ac:dyDescent="0.3">
      <c r="A20" s="115"/>
      <c r="B20" s="40">
        <v>12</v>
      </c>
      <c r="C20" s="53" t="s">
        <v>4</v>
      </c>
      <c r="D20" s="40" t="s">
        <v>7</v>
      </c>
      <c r="E20" s="36" t="s">
        <v>78</v>
      </c>
      <c r="F20" s="80" t="s">
        <v>98</v>
      </c>
      <c r="G20" s="81"/>
      <c r="H20" s="81"/>
      <c r="I20" s="82"/>
    </row>
    <row r="21" spans="1:9" s="3" customFormat="1" ht="50.45" hidden="1" customHeight="1" thickBot="1" x14ac:dyDescent="0.4">
      <c r="A21" s="116"/>
      <c r="B21" s="117" t="s">
        <v>49</v>
      </c>
      <c r="C21" s="118"/>
      <c r="D21" s="17"/>
      <c r="E21" s="17"/>
      <c r="F21" s="66">
        <f>SUM(F18:F20)</f>
        <v>63839</v>
      </c>
      <c r="G21" s="66">
        <f t="shared" ref="G21:I21" si="1">SUM(G18:G20)</f>
        <v>61948</v>
      </c>
      <c r="H21" s="66">
        <f t="shared" si="1"/>
        <v>563</v>
      </c>
      <c r="I21" s="66">
        <f t="shared" si="1"/>
        <v>563</v>
      </c>
    </row>
    <row r="22" spans="1:9" s="3" customFormat="1" ht="21" customHeight="1" thickBot="1" x14ac:dyDescent="0.3">
      <c r="A22" s="6"/>
      <c r="B22" s="23"/>
      <c r="C22" s="24"/>
      <c r="D22" s="14"/>
      <c r="E22" s="25"/>
      <c r="F22" s="59"/>
      <c r="G22" s="59"/>
      <c r="H22" s="59"/>
      <c r="I22" s="59"/>
    </row>
    <row r="23" spans="1:9" s="7" customFormat="1" ht="39" customHeight="1" x14ac:dyDescent="0.3">
      <c r="A23" s="101" t="s">
        <v>41</v>
      </c>
      <c r="B23" s="101" t="s">
        <v>0</v>
      </c>
      <c r="C23" s="103" t="s">
        <v>57</v>
      </c>
      <c r="D23" s="101" t="s">
        <v>1</v>
      </c>
      <c r="E23" s="103" t="s">
        <v>2</v>
      </c>
      <c r="F23" s="72" t="s">
        <v>69</v>
      </c>
      <c r="G23" s="72"/>
      <c r="H23" s="72" t="s">
        <v>68</v>
      </c>
      <c r="I23" s="72"/>
    </row>
    <row r="24" spans="1:9" s="7" customFormat="1" ht="39" customHeight="1" thickBot="1" x14ac:dyDescent="0.35">
      <c r="A24" s="102"/>
      <c r="B24" s="102"/>
      <c r="C24" s="104"/>
      <c r="D24" s="102"/>
      <c r="E24" s="104"/>
      <c r="F24" s="62" t="s">
        <v>67</v>
      </c>
      <c r="G24" s="62" t="s">
        <v>70</v>
      </c>
      <c r="H24" s="62" t="s">
        <v>67</v>
      </c>
      <c r="I24" s="62" t="s">
        <v>70</v>
      </c>
    </row>
    <row r="25" spans="1:9" s="3" customFormat="1" ht="53.25" customHeight="1" thickBot="1" x14ac:dyDescent="0.3">
      <c r="A25" s="105" t="s">
        <v>63</v>
      </c>
      <c r="B25" s="38">
        <v>13</v>
      </c>
      <c r="C25" s="45" t="s">
        <v>50</v>
      </c>
      <c r="D25" s="38" t="s">
        <v>7</v>
      </c>
      <c r="E25" s="44" t="s">
        <v>66</v>
      </c>
      <c r="F25" s="80" t="s">
        <v>98</v>
      </c>
      <c r="G25" s="81"/>
      <c r="H25" s="81"/>
      <c r="I25" s="82"/>
    </row>
    <row r="26" spans="1:9" s="3" customFormat="1" ht="53.25" customHeight="1" thickBot="1" x14ac:dyDescent="0.3">
      <c r="A26" s="105"/>
      <c r="B26" s="40">
        <v>14</v>
      </c>
      <c r="C26" s="53" t="s">
        <v>6</v>
      </c>
      <c r="D26" s="41" t="s">
        <v>7</v>
      </c>
      <c r="E26" s="44" t="s">
        <v>66</v>
      </c>
      <c r="F26" s="80" t="s">
        <v>98</v>
      </c>
      <c r="G26" s="81"/>
      <c r="H26" s="81"/>
      <c r="I26" s="82"/>
    </row>
    <row r="27" spans="1:9" s="3" customFormat="1" ht="60.75" customHeight="1" thickBot="1" x14ac:dyDescent="0.3">
      <c r="A27" s="105"/>
      <c r="B27" s="38">
        <v>15</v>
      </c>
      <c r="C27" s="45" t="s">
        <v>3</v>
      </c>
      <c r="D27" s="39" t="s">
        <v>7</v>
      </c>
      <c r="E27" s="44" t="s">
        <v>78</v>
      </c>
      <c r="F27" s="80" t="s">
        <v>98</v>
      </c>
      <c r="G27" s="81"/>
      <c r="H27" s="81"/>
      <c r="I27" s="82"/>
    </row>
    <row r="28" spans="1:9" s="31" customFormat="1" ht="60.75" customHeight="1" thickBot="1" x14ac:dyDescent="0.3">
      <c r="A28" s="105"/>
      <c r="B28" s="40">
        <v>16</v>
      </c>
      <c r="C28" s="29" t="s">
        <v>97</v>
      </c>
      <c r="D28" s="9" t="s">
        <v>7</v>
      </c>
      <c r="E28" s="44" t="s">
        <v>78</v>
      </c>
      <c r="F28" s="80" t="s">
        <v>98</v>
      </c>
      <c r="G28" s="81"/>
      <c r="H28" s="81"/>
      <c r="I28" s="82"/>
    </row>
    <row r="29" spans="1:9" s="31" customFormat="1" ht="60" customHeight="1" thickBot="1" x14ac:dyDescent="0.3">
      <c r="A29" s="105"/>
      <c r="B29" s="38">
        <v>17</v>
      </c>
      <c r="C29" s="30" t="s">
        <v>39</v>
      </c>
      <c r="D29" s="16" t="s">
        <v>38</v>
      </c>
      <c r="E29" s="44" t="s">
        <v>79</v>
      </c>
      <c r="F29" s="80" t="s">
        <v>98</v>
      </c>
      <c r="G29" s="81"/>
      <c r="H29" s="81"/>
      <c r="I29" s="82"/>
    </row>
    <row r="30" spans="1:9" s="3" customFormat="1" ht="50.45" hidden="1" customHeight="1" thickBot="1" x14ac:dyDescent="0.4">
      <c r="A30" s="106"/>
      <c r="B30" s="107" t="s">
        <v>49</v>
      </c>
      <c r="C30" s="108"/>
      <c r="D30" s="18"/>
      <c r="E30" s="19"/>
      <c r="F30" s="66">
        <f>SUM(F25:F29)</f>
        <v>0</v>
      </c>
      <c r="G30" s="66">
        <f t="shared" ref="G30:I30" si="2">SUM(G25:G29)</f>
        <v>0</v>
      </c>
      <c r="H30" s="66">
        <f t="shared" si="2"/>
        <v>0</v>
      </c>
      <c r="I30" s="66">
        <f t="shared" si="2"/>
        <v>0</v>
      </c>
    </row>
    <row r="31" spans="1:9" s="3" customFormat="1" ht="21" customHeight="1" thickBot="1" x14ac:dyDescent="0.3">
      <c r="A31" s="6"/>
      <c r="B31" s="23"/>
      <c r="C31" s="24"/>
      <c r="D31" s="14"/>
      <c r="E31" s="25"/>
      <c r="F31" s="59"/>
      <c r="G31" s="59"/>
      <c r="H31" s="59"/>
      <c r="I31" s="59"/>
    </row>
    <row r="32" spans="1:9" s="7" customFormat="1" ht="39" customHeight="1" x14ac:dyDescent="0.3">
      <c r="A32" s="92" t="s">
        <v>41</v>
      </c>
      <c r="B32" s="92" t="s">
        <v>0</v>
      </c>
      <c r="C32" s="94" t="s">
        <v>62</v>
      </c>
      <c r="D32" s="92" t="s">
        <v>1</v>
      </c>
      <c r="E32" s="94" t="s">
        <v>2</v>
      </c>
      <c r="F32" s="72" t="s">
        <v>69</v>
      </c>
      <c r="G32" s="72"/>
      <c r="H32" s="72" t="s">
        <v>68</v>
      </c>
      <c r="I32" s="72"/>
    </row>
    <row r="33" spans="1:9" s="7" customFormat="1" ht="39" customHeight="1" thickBot="1" x14ac:dyDescent="0.35">
      <c r="A33" s="93"/>
      <c r="B33" s="93"/>
      <c r="C33" s="95"/>
      <c r="D33" s="93"/>
      <c r="E33" s="95"/>
      <c r="F33" s="62" t="s">
        <v>67</v>
      </c>
      <c r="G33" s="62" t="s">
        <v>70</v>
      </c>
      <c r="H33" s="62" t="s">
        <v>67</v>
      </c>
      <c r="I33" s="62" t="s">
        <v>70</v>
      </c>
    </row>
    <row r="34" spans="1:9" s="3" customFormat="1" ht="53.25" customHeight="1" thickBot="1" x14ac:dyDescent="0.3">
      <c r="A34" s="96" t="s">
        <v>44</v>
      </c>
      <c r="B34" s="38">
        <v>18</v>
      </c>
      <c r="C34" s="37" t="s">
        <v>13</v>
      </c>
      <c r="D34" s="39" t="s">
        <v>11</v>
      </c>
      <c r="E34" s="58" t="s">
        <v>48</v>
      </c>
      <c r="F34" s="80" t="s">
        <v>98</v>
      </c>
      <c r="G34" s="81"/>
      <c r="H34" s="81"/>
      <c r="I34" s="82"/>
    </row>
    <row r="35" spans="1:9" s="5" customFormat="1" ht="53.25" customHeight="1" thickBot="1" x14ac:dyDescent="0.3">
      <c r="A35" s="97"/>
      <c r="B35" s="40">
        <v>19</v>
      </c>
      <c r="C35" s="36" t="s">
        <v>21</v>
      </c>
      <c r="D35" s="41" t="s">
        <v>20</v>
      </c>
      <c r="E35" s="58" t="s">
        <v>34</v>
      </c>
      <c r="F35" s="60">
        <v>2224</v>
      </c>
      <c r="G35" s="60">
        <v>1297</v>
      </c>
      <c r="H35" s="60" t="s">
        <v>90</v>
      </c>
      <c r="I35" s="60" t="s">
        <v>90</v>
      </c>
    </row>
    <row r="36" spans="1:9" s="3" customFormat="1" ht="53.25" customHeight="1" thickBot="1" x14ac:dyDescent="0.3">
      <c r="A36" s="97"/>
      <c r="B36" s="38">
        <v>20</v>
      </c>
      <c r="C36" s="36" t="s">
        <v>22</v>
      </c>
      <c r="D36" s="41" t="s">
        <v>20</v>
      </c>
      <c r="E36" s="58" t="s">
        <v>9</v>
      </c>
      <c r="F36" s="60">
        <v>8</v>
      </c>
      <c r="G36" s="60">
        <v>2</v>
      </c>
      <c r="H36" s="60" t="s">
        <v>90</v>
      </c>
      <c r="I36" s="60" t="s">
        <v>90</v>
      </c>
    </row>
    <row r="37" spans="1:9" s="3" customFormat="1" ht="53.25" customHeight="1" thickBot="1" x14ac:dyDescent="0.3">
      <c r="A37" s="97"/>
      <c r="B37" s="40">
        <v>21</v>
      </c>
      <c r="C37" s="45" t="s">
        <v>47</v>
      </c>
      <c r="D37" s="38" t="s">
        <v>20</v>
      </c>
      <c r="E37" s="58" t="s">
        <v>9</v>
      </c>
      <c r="F37" s="133" t="s">
        <v>91</v>
      </c>
      <c r="G37" s="134"/>
      <c r="H37" s="134"/>
      <c r="I37" s="135"/>
    </row>
    <row r="38" spans="1:9" s="5" customFormat="1" ht="53.25" customHeight="1" thickBot="1" x14ac:dyDescent="0.3">
      <c r="A38" s="97"/>
      <c r="B38" s="38">
        <v>22</v>
      </c>
      <c r="C38" s="42" t="s">
        <v>23</v>
      </c>
      <c r="D38" s="41" t="s">
        <v>20</v>
      </c>
      <c r="E38" s="58" t="s">
        <v>9</v>
      </c>
      <c r="F38" s="61" t="s">
        <v>92</v>
      </c>
      <c r="G38" s="61" t="s">
        <v>93</v>
      </c>
      <c r="H38" s="61" t="s">
        <v>94</v>
      </c>
      <c r="I38" s="61" t="s">
        <v>95</v>
      </c>
    </row>
    <row r="39" spans="1:9" s="5" customFormat="1" ht="53.25" customHeight="1" thickBot="1" x14ac:dyDescent="0.3">
      <c r="A39" s="97"/>
      <c r="B39" s="40">
        <v>23</v>
      </c>
      <c r="C39" s="54" t="s">
        <v>24</v>
      </c>
      <c r="D39" s="34" t="s">
        <v>20</v>
      </c>
      <c r="E39" s="58" t="s">
        <v>9</v>
      </c>
      <c r="F39" s="60">
        <v>829</v>
      </c>
      <c r="G39" s="60">
        <v>829</v>
      </c>
      <c r="H39" s="60">
        <v>7</v>
      </c>
      <c r="I39" s="60">
        <v>7</v>
      </c>
    </row>
    <row r="40" spans="1:9" s="3" customFormat="1" ht="53.25" customHeight="1" thickBot="1" x14ac:dyDescent="0.3">
      <c r="A40" s="97"/>
      <c r="B40" s="38">
        <v>24</v>
      </c>
      <c r="C40" s="42" t="s">
        <v>19</v>
      </c>
      <c r="D40" s="43" t="s">
        <v>20</v>
      </c>
      <c r="E40" s="58" t="s">
        <v>80</v>
      </c>
      <c r="F40" s="60">
        <v>6720</v>
      </c>
      <c r="G40" s="60">
        <v>3043</v>
      </c>
      <c r="H40" s="136" t="s">
        <v>96</v>
      </c>
      <c r="I40" s="137"/>
    </row>
    <row r="41" spans="1:9" s="3" customFormat="1" ht="53.25" customHeight="1" thickBot="1" x14ac:dyDescent="0.3">
      <c r="A41" s="97"/>
      <c r="B41" s="40">
        <v>25</v>
      </c>
      <c r="C41" s="33" t="s">
        <v>54</v>
      </c>
      <c r="D41" s="39" t="s">
        <v>20</v>
      </c>
      <c r="E41" s="58" t="s">
        <v>80</v>
      </c>
      <c r="F41" s="69"/>
      <c r="G41" s="60">
        <v>369</v>
      </c>
      <c r="H41" s="136" t="s">
        <v>96</v>
      </c>
      <c r="I41" s="137"/>
    </row>
    <row r="42" spans="1:9" s="3" customFormat="1" ht="50.45" hidden="1" customHeight="1" thickBot="1" x14ac:dyDescent="0.4">
      <c r="A42" s="98"/>
      <c r="B42" s="99" t="s">
        <v>49</v>
      </c>
      <c r="C42" s="100"/>
      <c r="D42" s="20"/>
      <c r="E42" s="20"/>
      <c r="F42" s="66">
        <f>SUM(F34:F41)</f>
        <v>9781</v>
      </c>
      <c r="G42" s="66">
        <f t="shared" ref="G42:I42" si="3">SUM(G34:G41)</f>
        <v>5540</v>
      </c>
      <c r="H42" s="66">
        <f t="shared" si="3"/>
        <v>7</v>
      </c>
      <c r="I42" s="66">
        <f t="shared" si="3"/>
        <v>7</v>
      </c>
    </row>
    <row r="43" spans="1:9" s="3" customFormat="1" ht="50.45" customHeight="1" thickBot="1" x14ac:dyDescent="0.3">
      <c r="A43" s="32"/>
      <c r="B43" s="23"/>
      <c r="C43" s="25"/>
      <c r="D43" s="14"/>
      <c r="E43" s="24"/>
      <c r="F43" s="59"/>
      <c r="G43" s="59"/>
      <c r="H43" s="59"/>
      <c r="I43" s="59"/>
    </row>
    <row r="44" spans="1:9" s="7" customFormat="1" ht="39" customHeight="1" x14ac:dyDescent="0.3">
      <c r="A44" s="88" t="s">
        <v>41</v>
      </c>
      <c r="B44" s="88" t="s">
        <v>0</v>
      </c>
      <c r="C44" s="90" t="s">
        <v>58</v>
      </c>
      <c r="D44" s="88" t="s">
        <v>1</v>
      </c>
      <c r="E44" s="90" t="s">
        <v>2</v>
      </c>
      <c r="F44" s="72" t="s">
        <v>69</v>
      </c>
      <c r="G44" s="72"/>
      <c r="H44" s="72" t="s">
        <v>68</v>
      </c>
      <c r="I44" s="72"/>
    </row>
    <row r="45" spans="1:9" s="7" customFormat="1" ht="39" customHeight="1" thickBot="1" x14ac:dyDescent="0.35">
      <c r="A45" s="89"/>
      <c r="B45" s="89"/>
      <c r="C45" s="91"/>
      <c r="D45" s="89"/>
      <c r="E45" s="91"/>
      <c r="F45" s="62" t="s">
        <v>67</v>
      </c>
      <c r="G45" s="62" t="s">
        <v>70</v>
      </c>
      <c r="H45" s="62" t="s">
        <v>67</v>
      </c>
      <c r="I45" s="62" t="s">
        <v>70</v>
      </c>
    </row>
    <row r="46" spans="1:9" s="3" customFormat="1" ht="53.25" customHeight="1" thickBot="1" x14ac:dyDescent="0.3">
      <c r="A46" s="83" t="s">
        <v>64</v>
      </c>
      <c r="B46" s="40">
        <v>26</v>
      </c>
      <c r="C46" s="11" t="s">
        <v>31</v>
      </c>
      <c r="D46" s="41" t="s">
        <v>59</v>
      </c>
      <c r="E46" s="36" t="s">
        <v>81</v>
      </c>
      <c r="F46" s="80" t="s">
        <v>98</v>
      </c>
      <c r="G46" s="81"/>
      <c r="H46" s="81"/>
      <c r="I46" s="82"/>
    </row>
    <row r="47" spans="1:9" ht="53.25" customHeight="1" thickBot="1" x14ac:dyDescent="0.3">
      <c r="A47" s="84"/>
      <c r="B47" s="40">
        <v>27</v>
      </c>
      <c r="C47" s="53" t="s">
        <v>5</v>
      </c>
      <c r="D47" s="41" t="s">
        <v>8</v>
      </c>
      <c r="E47" s="36" t="s">
        <v>82</v>
      </c>
      <c r="F47" s="80" t="s">
        <v>98</v>
      </c>
      <c r="G47" s="81"/>
      <c r="H47" s="81"/>
      <c r="I47" s="82"/>
    </row>
    <row r="48" spans="1:9" ht="53.25" customHeight="1" thickBot="1" x14ac:dyDescent="0.3">
      <c r="A48" s="84"/>
      <c r="B48" s="40">
        <v>28</v>
      </c>
      <c r="C48" s="53" t="s">
        <v>36</v>
      </c>
      <c r="D48" s="40" t="s">
        <v>11</v>
      </c>
      <c r="E48" s="36" t="s">
        <v>71</v>
      </c>
      <c r="F48" s="80" t="s">
        <v>98</v>
      </c>
      <c r="G48" s="81"/>
      <c r="H48" s="81"/>
      <c r="I48" s="82"/>
    </row>
    <row r="49" spans="1:9" ht="117.95" customHeight="1" thickBot="1" x14ac:dyDescent="0.3">
      <c r="A49" s="84"/>
      <c r="B49" s="40">
        <v>29</v>
      </c>
      <c r="C49" s="55" t="s">
        <v>51</v>
      </c>
      <c r="D49" s="38" t="s">
        <v>11</v>
      </c>
      <c r="E49" s="36" t="s">
        <v>76</v>
      </c>
      <c r="F49" s="68">
        <v>622</v>
      </c>
      <c r="G49" s="68">
        <v>422</v>
      </c>
      <c r="H49" s="131" t="s">
        <v>89</v>
      </c>
      <c r="I49" s="132"/>
    </row>
    <row r="50" spans="1:9" ht="41.45" hidden="1" customHeight="1" thickBot="1" x14ac:dyDescent="0.4">
      <c r="A50" s="85"/>
      <c r="B50" s="86" t="s">
        <v>49</v>
      </c>
      <c r="C50" s="87"/>
      <c r="D50" s="21"/>
      <c r="E50" s="21"/>
      <c r="F50" s="66">
        <f>SUM(F46:F49)</f>
        <v>622</v>
      </c>
      <c r="G50" s="66">
        <f t="shared" ref="G50:I50" si="4">SUM(G46:G49)</f>
        <v>422</v>
      </c>
      <c r="H50" s="66">
        <f t="shared" si="4"/>
        <v>0</v>
      </c>
      <c r="I50" s="66">
        <f t="shared" si="4"/>
        <v>0</v>
      </c>
    </row>
    <row r="51" spans="1:9" ht="41.45" customHeight="1" thickBot="1" x14ac:dyDescent="0.3">
      <c r="A51" s="6"/>
      <c r="B51" s="23"/>
      <c r="C51" s="25"/>
      <c r="D51" s="14"/>
      <c r="E51" s="25"/>
      <c r="F51" s="67"/>
      <c r="G51" s="67"/>
      <c r="H51" s="67"/>
      <c r="I51" s="67"/>
    </row>
    <row r="52" spans="1:9" s="7" customFormat="1" ht="50.45" customHeight="1" x14ac:dyDescent="0.3">
      <c r="A52" s="78" t="s">
        <v>41</v>
      </c>
      <c r="B52" s="78" t="s">
        <v>0</v>
      </c>
      <c r="C52" s="70" t="s">
        <v>58</v>
      </c>
      <c r="D52" s="78" t="s">
        <v>1</v>
      </c>
      <c r="E52" s="70" t="s">
        <v>2</v>
      </c>
      <c r="F52" s="72" t="s">
        <v>69</v>
      </c>
      <c r="G52" s="72"/>
      <c r="H52" s="72" t="s">
        <v>68</v>
      </c>
      <c r="I52" s="72"/>
    </row>
    <row r="53" spans="1:9" s="7" customFormat="1" ht="39" customHeight="1" thickBot="1" x14ac:dyDescent="0.35">
      <c r="A53" s="79"/>
      <c r="B53" s="79"/>
      <c r="C53" s="71"/>
      <c r="D53" s="79"/>
      <c r="E53" s="71"/>
      <c r="F53" s="62" t="s">
        <v>67</v>
      </c>
      <c r="G53" s="62" t="s">
        <v>70</v>
      </c>
      <c r="H53" s="62" t="s">
        <v>67</v>
      </c>
      <c r="I53" s="62" t="s">
        <v>70</v>
      </c>
    </row>
    <row r="54" spans="1:9" ht="53.25" customHeight="1" thickBot="1" x14ac:dyDescent="0.3">
      <c r="A54" s="73" t="s">
        <v>46</v>
      </c>
      <c r="B54" s="22">
        <v>30</v>
      </c>
      <c r="C54" s="56" t="s">
        <v>27</v>
      </c>
      <c r="D54" s="22" t="s">
        <v>28</v>
      </c>
      <c r="E54" s="8" t="s">
        <v>35</v>
      </c>
      <c r="F54" s="80" t="s">
        <v>98</v>
      </c>
      <c r="G54" s="81"/>
      <c r="H54" s="81"/>
      <c r="I54" s="82"/>
    </row>
    <row r="55" spans="1:9" ht="53.25" customHeight="1" thickBot="1" x14ac:dyDescent="0.3">
      <c r="A55" s="74"/>
      <c r="B55" s="40">
        <v>31</v>
      </c>
      <c r="C55" s="53" t="s">
        <v>32</v>
      </c>
      <c r="D55" s="40" t="s">
        <v>28</v>
      </c>
      <c r="E55" s="8" t="s">
        <v>35</v>
      </c>
      <c r="F55" s="80" t="s">
        <v>98</v>
      </c>
      <c r="G55" s="81"/>
      <c r="H55" s="81"/>
      <c r="I55" s="82"/>
    </row>
    <row r="56" spans="1:9" ht="53.25" customHeight="1" thickBot="1" x14ac:dyDescent="0.3">
      <c r="A56" s="74"/>
      <c r="B56" s="22">
        <v>32</v>
      </c>
      <c r="C56" s="55" t="s">
        <v>65</v>
      </c>
      <c r="D56" s="39" t="s">
        <v>28</v>
      </c>
      <c r="E56" s="8" t="s">
        <v>35</v>
      </c>
      <c r="F56" s="80" t="s">
        <v>98</v>
      </c>
      <c r="G56" s="81"/>
      <c r="H56" s="81"/>
      <c r="I56" s="82"/>
    </row>
    <row r="57" spans="1:9" ht="53.25" customHeight="1" thickBot="1" x14ac:dyDescent="0.3">
      <c r="A57" s="74"/>
      <c r="B57" s="40">
        <v>33</v>
      </c>
      <c r="C57" s="11" t="s">
        <v>33</v>
      </c>
      <c r="D57" s="40" t="s">
        <v>28</v>
      </c>
      <c r="E57" s="44" t="s">
        <v>83</v>
      </c>
      <c r="F57" s="68">
        <v>241</v>
      </c>
      <c r="G57" s="68">
        <v>12</v>
      </c>
      <c r="H57" s="68">
        <v>5</v>
      </c>
      <c r="I57" s="68">
        <v>1</v>
      </c>
    </row>
    <row r="58" spans="1:9" ht="41.45" hidden="1" customHeight="1" thickBot="1" x14ac:dyDescent="0.4">
      <c r="A58" s="75"/>
      <c r="B58" s="76" t="s">
        <v>49</v>
      </c>
      <c r="C58" s="77"/>
      <c r="D58" s="26"/>
      <c r="E58" s="26"/>
      <c r="F58" s="66">
        <f>SUM(F54:F57)</f>
        <v>241</v>
      </c>
      <c r="G58" s="66">
        <f t="shared" ref="G58:I58" si="5">SUM(G54:G57)</f>
        <v>12</v>
      </c>
      <c r="H58" s="66">
        <f t="shared" si="5"/>
        <v>5</v>
      </c>
      <c r="I58" s="66">
        <f t="shared" si="5"/>
        <v>1</v>
      </c>
    </row>
    <row r="59" spans="1:9" ht="38.1" customHeight="1" x14ac:dyDescent="0.3">
      <c r="B59" s="7"/>
      <c r="C59" s="7"/>
      <c r="D59" s="7"/>
      <c r="E59" s="7"/>
    </row>
  </sheetData>
  <mergeCells count="78">
    <mergeCell ref="F12:I12"/>
    <mergeCell ref="F20:I20"/>
    <mergeCell ref="F26:I26"/>
    <mergeCell ref="F27:I27"/>
    <mergeCell ref="F28:I28"/>
    <mergeCell ref="F23:G23"/>
    <mergeCell ref="H23:I23"/>
    <mergeCell ref="F25:I25"/>
    <mergeCell ref="H49:I49"/>
    <mergeCell ref="F37:I37"/>
    <mergeCell ref="H40:I40"/>
    <mergeCell ref="H41:I41"/>
    <mergeCell ref="F29:I29"/>
    <mergeCell ref="F34:I34"/>
    <mergeCell ref="F46:I46"/>
    <mergeCell ref="F47:I47"/>
    <mergeCell ref="F48:I48"/>
    <mergeCell ref="A1:I1"/>
    <mergeCell ref="A3:A4"/>
    <mergeCell ref="B3:B4"/>
    <mergeCell ref="C3:C4"/>
    <mergeCell ref="D3:D4"/>
    <mergeCell ref="E3:E4"/>
    <mergeCell ref="F3:G3"/>
    <mergeCell ref="H3:I3"/>
    <mergeCell ref="A5:A14"/>
    <mergeCell ref="B14:C14"/>
    <mergeCell ref="H16:I16"/>
    <mergeCell ref="A18:A21"/>
    <mergeCell ref="B21:C21"/>
    <mergeCell ref="D16:D17"/>
    <mergeCell ref="A16:A17"/>
    <mergeCell ref="B16:B17"/>
    <mergeCell ref="C16:C17"/>
    <mergeCell ref="E16:E17"/>
    <mergeCell ref="F16:G16"/>
    <mergeCell ref="F6:G6"/>
    <mergeCell ref="H6:I6"/>
    <mergeCell ref="F7:I7"/>
    <mergeCell ref="F8:I8"/>
    <mergeCell ref="F11:I11"/>
    <mergeCell ref="A25:A30"/>
    <mergeCell ref="B30:C30"/>
    <mergeCell ref="A32:A33"/>
    <mergeCell ref="B32:B33"/>
    <mergeCell ref="C32:C33"/>
    <mergeCell ref="A23:A24"/>
    <mergeCell ref="B23:B24"/>
    <mergeCell ref="C23:C24"/>
    <mergeCell ref="D23:D24"/>
    <mergeCell ref="E23:E24"/>
    <mergeCell ref="A34:A42"/>
    <mergeCell ref="B42:C42"/>
    <mergeCell ref="A44:A45"/>
    <mergeCell ref="B44:B45"/>
    <mergeCell ref="C44:C45"/>
    <mergeCell ref="D44:D45"/>
    <mergeCell ref="E44:E45"/>
    <mergeCell ref="F44:G44"/>
    <mergeCell ref="H44:I44"/>
    <mergeCell ref="D32:D33"/>
    <mergeCell ref="E32:E33"/>
    <mergeCell ref="F32:G32"/>
    <mergeCell ref="H32:I32"/>
    <mergeCell ref="A46:A50"/>
    <mergeCell ref="B50:C50"/>
    <mergeCell ref="A52:A53"/>
    <mergeCell ref="B52:B53"/>
    <mergeCell ref="C52:C53"/>
    <mergeCell ref="E52:E53"/>
    <mergeCell ref="F52:G52"/>
    <mergeCell ref="H52:I52"/>
    <mergeCell ref="A54:A58"/>
    <mergeCell ref="B58:C58"/>
    <mergeCell ref="D52:D53"/>
    <mergeCell ref="F56:I56"/>
    <mergeCell ref="F54:I54"/>
    <mergeCell ref="F55:I55"/>
  </mergeCells>
  <printOptions horizontalCentered="1"/>
  <pageMargins left="0.43307086614173229" right="0.43307086614173229" top="0.55118110236220474" bottom="0.35433070866141736" header="0.31496062992125984" footer="0.31496062992125984"/>
  <pageSetup paperSize="9" scale="50" fitToHeight="0" orientation="portrait" r:id="rId1"/>
  <headerFooter>
    <oddHeader>&amp;R&amp;"Arial,Bold"&amp;14LAMPIRAN A1</oddHeader>
    <oddFooter>Page &amp;P of &amp;N</oddFooter>
  </headerFooter>
  <rowBreaks count="2" manualBreakCount="2">
    <brk id="22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LA1 Soalan N.36 Bdr Utama 2019</vt:lpstr>
      <vt:lpstr>'LA1 Soalan N.36 Bdr Utama 2019'!Print_Area</vt:lpstr>
      <vt:lpstr>'LA1 Soalan N.36 Bdr Utama 2019'!Print_Titles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IZzat Zulkefly</dc:creator>
  <cp:lastModifiedBy>Dell</cp:lastModifiedBy>
  <cp:lastPrinted>2020-06-30T00:54:12Z</cp:lastPrinted>
  <dcterms:created xsi:type="dcterms:W3CDTF">2016-11-01T06:53:56Z</dcterms:created>
  <dcterms:modified xsi:type="dcterms:W3CDTF">2020-06-30T00:56:17Z</dcterms:modified>
</cp:coreProperties>
</file>